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mukhammeds\Desktop\Запрос Подорожняк О.Ю\Форма подорожняк ОЮ\2025\"/>
    </mc:Choice>
  </mc:AlternateContent>
  <bookViews>
    <workbookView xWindow="0" yWindow="0" windowWidth="28800" windowHeight="11130" tabRatio="179"/>
  </bookViews>
  <sheets>
    <sheet name="тепл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6" i="1"/>
  <c r="I16" i="1" l="1"/>
  <c r="I14" i="1"/>
  <c r="I13" i="1"/>
  <c r="I12" i="1"/>
  <c r="I11" i="1" l="1"/>
  <c r="I10" i="1" l="1"/>
  <c r="I9" i="1"/>
  <c r="I8" i="1"/>
  <c r="I7" i="1"/>
  <c r="I15" i="1" l="1"/>
  <c r="I6" i="1" l="1"/>
</calcChain>
</file>

<file path=xl/sharedStrings.xml><?xml version="1.0" encoding="utf-8"?>
<sst xmlns="http://schemas.openxmlformats.org/spreadsheetml/2006/main" count="91" uniqueCount="55">
  <si>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</si>
  <si>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</si>
  <si>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</si>
  <si>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</si>
  <si>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</si>
  <si>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</si>
  <si>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</si>
  <si>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</si>
  <si>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</si>
  <si>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</si>
  <si>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</si>
  <si>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</si>
  <si>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</si>
  <si>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</si>
  <si>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</si>
  <si>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</si>
  <si>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</si>
  <si>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</si>
  <si>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</si>
  <si>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</si>
  <si>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</si>
  <si>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</si>
  <si>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№58-ОД от 25.09.2023 г. (ДКРЕМ)/
№364 от 12.10.2023 (МЭ РК)</t>
  </si>
  <si>
    <t>котел</t>
  </si>
  <si>
    <t>-</t>
  </si>
  <si>
    <t>Утверждено</t>
  </si>
  <si>
    <t>Фактически выполнено</t>
  </si>
  <si>
    <t>1"</t>
  </si>
  <si>
    <t>Капитальный ремонт котлоагрегата ст. №8 ПК-10п-2 (замена/приобретение основных узлов, зап. частей), в т.ч.:</t>
  </si>
  <si>
    <t>компл</t>
  </si>
  <si>
    <t>Воздухоподогреватель 1 ст. котла ПК10-П-2 Ч.К.-190-00-00-20</t>
  </si>
  <si>
    <t>шт</t>
  </si>
  <si>
    <t>Редуктор  ЦО-75</t>
  </si>
  <si>
    <t>Кирпич пенодиатомитовый</t>
  </si>
  <si>
    <t>куб.м</t>
  </si>
  <si>
    <t>Пароперегреватель 1 ст. котла ПК-10п-2 Ч.К.-40075</t>
  </si>
  <si>
    <t>КАПИТАЛЬНЫЙ РЕМОНТ КОТЛОАГРЕГАТА СТ. №9 ПК-10п-2 (ЗАМЕНА/ПРИОБРЕТЕНИЕ ОСНОВНЫХ УЗЛОВ, ЗАП.ЧАСТЕЙ), в т.ч.:</t>
  </si>
  <si>
    <t>ПАРОПЕРЕГРЕВАТЕЛЬ КОТЛА ПК-10-2 Ч.К-40075</t>
  </si>
  <si>
    <t>ЭКОНОМАЙЗЕР 2 СТУПЕНИ ИЗ РЕБРИСТЫХ ТРУБ Ч.Ц-40754МЧ</t>
  </si>
  <si>
    <t>СТЕНКА ТОРЦЕВАЯ ПРИВОДНАЯ Ч.7709И1</t>
  </si>
  <si>
    <t>Капитальный ремонт котлоагрегата ст.№11</t>
  </si>
  <si>
    <t xml:space="preserve">КАПИТАЛЬНЫЙ РЕМОНТ КОТЛОАГРЕГАТА СТ. №7 ПК-10п-2 </t>
  </si>
  <si>
    <t>В связи с производственной необходимостью, капитальный ремонт котлоагрегата ст. №8 перенесен на 2026 г.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</si>
  <si>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В связи с производственной необходимостью, капитальный ремонт котлоагрегата ст. №11 в 2025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</si>
  <si>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2"</t>
  </si>
  <si>
    <t>ТОО Монтажник-ЭМ</t>
  </si>
  <si>
    <t>ТОО "Sat KRG mining"</t>
  </si>
  <si>
    <t>Поставка ТМЦ произведена</t>
  </si>
  <si>
    <t>Отсутсвуют</t>
  </si>
  <si>
    <t>Информация о ходе исполнения утвержденых инвестиционных программ СЕМ на 2025 год по состоянию на 10 февраля 2026 года</t>
  </si>
  <si>
    <t>Доп. работы по каркасу котла, замене экранов, блоков завихрителей, замене нижних экранов коллекторов, ремонту вращающегося оборудования, восстановлению изоляции обмуровки котла.</t>
  </si>
  <si>
    <t>Работы завершены</t>
  </si>
  <si>
    <t>№02-ОД от 05.01.2026 г. (ДКРЕМ)/ № 6-ң/қ от 05.01.2026 г. (МЭ РК)</t>
  </si>
  <si>
    <t>№01-ОД от 05.01.2026 г. (ДКРЕМ)/
№5 ң/қ  от 05.01.2026 (МЭ РК)</t>
  </si>
  <si>
    <t>№74-ОД от 26.12.2024 г. (ДКРЕМ)/
№1 ң/қ- от 05.01.2024 (МЭ РК)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</si>
</sst>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70" zoomScaleNormal="70" workbookViewId="0">
      <selection activeCell="D6" sqref="D6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3" width="18.28515625" style="1" customWidth="1"/>
    <col min="14" max="14" width="25" style="1" bestFit="1" customWidth="1"/>
    <col min="15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8" s="2" customFormat="1" ht="32.25" customHeight="1" x14ac:dyDescent="0.25">
      <c r="A3" s="20" t="s">
        <v>0</v>
      </c>
      <c r="B3" s="27" t="s">
        <v>15</v>
      </c>
      <c r="C3" s="26" t="s">
        <v>16</v>
      </c>
      <c r="D3" s="20" t="s">
        <v>10</v>
      </c>
      <c r="E3" s="23" t="s">
        <v>6</v>
      </c>
      <c r="F3" s="23" t="s">
        <v>1</v>
      </c>
      <c r="G3" s="36" t="s">
        <v>25</v>
      </c>
      <c r="H3" s="32"/>
      <c r="I3" s="33"/>
      <c r="J3" s="31" t="s">
        <v>26</v>
      </c>
      <c r="K3" s="31"/>
      <c r="L3" s="31"/>
      <c r="M3" s="32"/>
      <c r="N3" s="32"/>
      <c r="O3" s="32"/>
      <c r="P3" s="32"/>
      <c r="Q3" s="33"/>
      <c r="R3" s="27" t="s">
        <v>5</v>
      </c>
    </row>
    <row r="4" spans="1:18" ht="38.25" customHeight="1" x14ac:dyDescent="0.25">
      <c r="A4" s="21"/>
      <c r="B4" s="28"/>
      <c r="C4" s="26"/>
      <c r="D4" s="21"/>
      <c r="E4" s="24"/>
      <c r="F4" s="24"/>
      <c r="G4" s="23" t="s">
        <v>2</v>
      </c>
      <c r="H4" s="23" t="s">
        <v>3</v>
      </c>
      <c r="I4" s="23" t="s">
        <v>4</v>
      </c>
      <c r="J4" s="23" t="s">
        <v>2</v>
      </c>
      <c r="K4" s="23" t="s">
        <v>3</v>
      </c>
      <c r="L4" s="23" t="s">
        <v>4</v>
      </c>
      <c r="M4" s="34" t="s">
        <v>7</v>
      </c>
      <c r="N4" s="35"/>
      <c r="O4" s="23" t="s">
        <v>13</v>
      </c>
      <c r="P4" s="23" t="s">
        <v>14</v>
      </c>
      <c r="Q4" s="27" t="s">
        <v>12</v>
      </c>
      <c r="R4" s="28"/>
    </row>
    <row r="5" spans="1:18" ht="76.5" customHeight="1" x14ac:dyDescent="0.25">
      <c r="A5" s="22"/>
      <c r="B5" s="29"/>
      <c r="C5" s="26"/>
      <c r="D5" s="22"/>
      <c r="E5" s="25"/>
      <c r="F5" s="25"/>
      <c r="G5" s="25"/>
      <c r="H5" s="25"/>
      <c r="I5" s="25"/>
      <c r="J5" s="25"/>
      <c r="K5" s="25"/>
      <c r="L5" s="25"/>
      <c r="M5" s="3" t="s">
        <v>8</v>
      </c>
      <c r="N5" s="3" t="s">
        <v>9</v>
      </c>
      <c r="O5" s="25"/>
      <c r="P5" s="25"/>
      <c r="Q5" s="29"/>
      <c r="R5" s="29"/>
    </row>
    <row r="6" spans="1:18" s="15" customFormat="1" ht="82.5" x14ac:dyDescent="0.25">
      <c r="A6" s="7" t="s">
        <v>19</v>
      </c>
      <c r="B6" s="8" t="s">
        <v>18</v>
      </c>
      <c r="C6" s="8" t="s">
        <v>17</v>
      </c>
      <c r="D6" s="8" t="s">
        <v>54</v>
      </c>
      <c r="E6" s="8" t="s">
        <v>28</v>
      </c>
      <c r="F6" s="9" t="s">
        <v>29</v>
      </c>
      <c r="G6" s="9">
        <v>1</v>
      </c>
      <c r="H6" s="10">
        <v>374250.36</v>
      </c>
      <c r="I6" s="11">
        <f t="shared" ref="I6:I14" si="0">G6*H6</f>
        <v>374250.36</v>
      </c>
      <c r="J6" s="11"/>
      <c r="K6" s="11"/>
      <c r="L6" s="11"/>
      <c r="M6" s="13"/>
      <c r="N6" s="9"/>
      <c r="O6" s="13"/>
      <c r="P6" s="13"/>
      <c r="Q6" s="37" t="s">
        <v>42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30</v>
      </c>
      <c r="F7" s="9" t="s">
        <v>31</v>
      </c>
      <c r="G7" s="9">
        <v>8</v>
      </c>
      <c r="H7" s="10">
        <v>16213.672500000001</v>
      </c>
      <c r="I7" s="11">
        <f t="shared" si="0"/>
        <v>129709.38</v>
      </c>
      <c r="J7" s="11"/>
      <c r="K7" s="11"/>
      <c r="L7" s="11"/>
      <c r="M7" s="13" t="s">
        <v>24</v>
      </c>
      <c r="N7" s="9" t="s">
        <v>24</v>
      </c>
      <c r="O7" s="13" t="s">
        <v>24</v>
      </c>
      <c r="P7" s="13" t="s">
        <v>24</v>
      </c>
      <c r="Q7" s="38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32</v>
      </c>
      <c r="F8" s="9" t="s">
        <v>31</v>
      </c>
      <c r="G8" s="9">
        <v>1</v>
      </c>
      <c r="H8" s="10">
        <v>20619.55</v>
      </c>
      <c r="I8" s="11">
        <f t="shared" si="0"/>
        <v>20619.55</v>
      </c>
      <c r="J8" s="11"/>
      <c r="K8" s="11"/>
      <c r="L8" s="11"/>
      <c r="M8" s="13" t="s">
        <v>24</v>
      </c>
      <c r="N8" s="9" t="s">
        <v>24</v>
      </c>
      <c r="O8" s="13" t="s">
        <v>24</v>
      </c>
      <c r="P8" s="13" t="s">
        <v>24</v>
      </c>
      <c r="Q8" s="38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33</v>
      </c>
      <c r="F9" s="9" t="s">
        <v>34</v>
      </c>
      <c r="G9" s="9">
        <v>27</v>
      </c>
      <c r="H9" s="10">
        <v>371.50851851851849</v>
      </c>
      <c r="I9" s="11">
        <f t="shared" si="0"/>
        <v>10030.73</v>
      </c>
      <c r="J9" s="11"/>
      <c r="K9" s="11"/>
      <c r="L9" s="11"/>
      <c r="M9" s="13" t="s">
        <v>24</v>
      </c>
      <c r="N9" s="9" t="s">
        <v>24</v>
      </c>
      <c r="O9" s="13" t="s">
        <v>24</v>
      </c>
      <c r="P9" s="13" t="s">
        <v>24</v>
      </c>
      <c r="Q9" s="38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35</v>
      </c>
      <c r="F10" s="9" t="s">
        <v>29</v>
      </c>
      <c r="G10" s="9">
        <v>1</v>
      </c>
      <c r="H10" s="10">
        <v>213890.7</v>
      </c>
      <c r="I10" s="11">
        <f t="shared" si="0"/>
        <v>213890.7</v>
      </c>
      <c r="J10" s="11"/>
      <c r="K10" s="11"/>
      <c r="L10" s="11"/>
      <c r="M10" s="13" t="s">
        <v>24</v>
      </c>
      <c r="N10" s="9" t="s">
        <v>24</v>
      </c>
      <c r="O10" s="13" t="s">
        <v>24</v>
      </c>
      <c r="P10" s="13" t="s">
        <v>24</v>
      </c>
      <c r="Q10" s="39"/>
      <c r="R10" s="14"/>
    </row>
    <row r="11" spans="1:18" s="15" customFormat="1" ht="99" x14ac:dyDescent="0.25">
      <c r="A11" s="7" t="s">
        <v>27</v>
      </c>
      <c r="B11" s="8" t="s">
        <v>18</v>
      </c>
      <c r="C11" s="8" t="s">
        <v>17</v>
      </c>
      <c r="D11" s="8" t="s">
        <v>53</v>
      </c>
      <c r="E11" s="8" t="s">
        <v>36</v>
      </c>
      <c r="F11" s="9" t="s">
        <v>31</v>
      </c>
      <c r="G11" s="9">
        <v>1</v>
      </c>
      <c r="H11" s="10">
        <v>380611.19974107202</v>
      </c>
      <c r="I11" s="11">
        <f t="shared" si="0"/>
        <v>380611.19974107202</v>
      </c>
      <c r="J11" s="11"/>
      <c r="K11" s="11"/>
      <c r="L11" s="11"/>
      <c r="M11" s="13"/>
      <c r="N11" s="9"/>
      <c r="O11" s="13"/>
      <c r="P11" s="13"/>
      <c r="Q11" s="12"/>
      <c r="R11" s="9"/>
    </row>
    <row r="12" spans="1:18" s="15" customFormat="1" ht="33" x14ac:dyDescent="0.25">
      <c r="A12" s="7"/>
      <c r="B12" s="8"/>
      <c r="C12" s="8"/>
      <c r="D12" s="17"/>
      <c r="E12" s="8" t="s">
        <v>37</v>
      </c>
      <c r="F12" s="9" t="s">
        <v>31</v>
      </c>
      <c r="G12" s="9">
        <v>1</v>
      </c>
      <c r="H12" s="10">
        <v>207294.947964286</v>
      </c>
      <c r="I12" s="11">
        <f t="shared" si="0"/>
        <v>207294.947964286</v>
      </c>
      <c r="J12" s="9">
        <v>1</v>
      </c>
      <c r="K12" s="10">
        <v>207294.947964286</v>
      </c>
      <c r="L12" s="11">
        <f>K12*J12</f>
        <v>207294.947964286</v>
      </c>
      <c r="M12" s="13">
        <v>45707</v>
      </c>
      <c r="N12" s="9" t="s">
        <v>45</v>
      </c>
      <c r="O12" s="13">
        <v>45707</v>
      </c>
      <c r="P12" s="13">
        <v>46010</v>
      </c>
      <c r="Q12" s="12" t="s">
        <v>47</v>
      </c>
      <c r="R12" s="9" t="s">
        <v>48</v>
      </c>
    </row>
    <row r="13" spans="1:18" s="15" customFormat="1" ht="49.5" x14ac:dyDescent="0.25">
      <c r="A13" s="7"/>
      <c r="B13" s="8"/>
      <c r="C13" s="8"/>
      <c r="D13" s="17"/>
      <c r="E13" s="8" t="s">
        <v>38</v>
      </c>
      <c r="F13" s="9" t="s">
        <v>31</v>
      </c>
      <c r="G13" s="9">
        <v>1</v>
      </c>
      <c r="H13" s="10">
        <v>159336.251776786</v>
      </c>
      <c r="I13" s="11">
        <f t="shared" si="0"/>
        <v>159336.251776786</v>
      </c>
      <c r="J13" s="9">
        <v>1</v>
      </c>
      <c r="K13" s="10">
        <v>159336.251776786</v>
      </c>
      <c r="L13" s="11">
        <f>K13*J13</f>
        <v>159336.251776786</v>
      </c>
      <c r="M13" s="13">
        <v>45707</v>
      </c>
      <c r="N13" s="9" t="s">
        <v>45</v>
      </c>
      <c r="O13" s="13">
        <v>45707</v>
      </c>
      <c r="P13" s="13">
        <v>45869</v>
      </c>
      <c r="Q13" s="12" t="s">
        <v>47</v>
      </c>
      <c r="R13" s="9" t="s">
        <v>48</v>
      </c>
    </row>
    <row r="14" spans="1:18" s="15" customFormat="1" ht="33" x14ac:dyDescent="0.25">
      <c r="A14" s="7"/>
      <c r="B14" s="8"/>
      <c r="C14" s="8"/>
      <c r="D14" s="17"/>
      <c r="E14" s="8" t="s">
        <v>39</v>
      </c>
      <c r="F14" s="9" t="s">
        <v>31</v>
      </c>
      <c r="G14" s="9">
        <v>1</v>
      </c>
      <c r="H14" s="10">
        <v>13980</v>
      </c>
      <c r="I14" s="11">
        <f t="shared" si="0"/>
        <v>13980</v>
      </c>
      <c r="J14" s="9">
        <v>1</v>
      </c>
      <c r="K14" s="10">
        <v>13980</v>
      </c>
      <c r="L14" s="11">
        <f>K14*J14</f>
        <v>13980</v>
      </c>
      <c r="M14" s="13">
        <v>45699</v>
      </c>
      <c r="N14" s="9" t="s">
        <v>46</v>
      </c>
      <c r="O14" s="13">
        <v>45699</v>
      </c>
      <c r="P14" s="13">
        <v>45727</v>
      </c>
      <c r="Q14" s="12" t="s">
        <v>47</v>
      </c>
      <c r="R14" s="9" t="s">
        <v>48</v>
      </c>
    </row>
    <row r="15" spans="1:18" s="16" customFormat="1" ht="148.5" x14ac:dyDescent="0.25">
      <c r="A15" s="7" t="s">
        <v>20</v>
      </c>
      <c r="B15" s="8" t="s">
        <v>21</v>
      </c>
      <c r="C15" s="8" t="s">
        <v>17</v>
      </c>
      <c r="D15" s="8" t="s">
        <v>22</v>
      </c>
      <c r="E15" s="8" t="s">
        <v>40</v>
      </c>
      <c r="F15" s="9" t="s">
        <v>23</v>
      </c>
      <c r="G15" s="9">
        <v>1</v>
      </c>
      <c r="H15" s="10">
        <v>709337.38</v>
      </c>
      <c r="I15" s="11">
        <f>H15*G15</f>
        <v>709337.38</v>
      </c>
      <c r="J15" s="11"/>
      <c r="K15" s="11"/>
      <c r="L15" s="11"/>
      <c r="M15" s="13"/>
      <c r="N15" s="12"/>
      <c r="O15" s="13"/>
      <c r="P15" s="13"/>
      <c r="Q15" s="12" t="s">
        <v>43</v>
      </c>
      <c r="R15" s="12"/>
    </row>
    <row r="16" spans="1:18" s="15" customFormat="1" ht="82.5" x14ac:dyDescent="0.25">
      <c r="A16" s="7" t="s">
        <v>44</v>
      </c>
      <c r="B16" s="8" t="s">
        <v>21</v>
      </c>
      <c r="C16" s="8" t="s">
        <v>17</v>
      </c>
      <c r="D16" s="17" t="s">
        <v>52</v>
      </c>
      <c r="E16" s="8" t="s">
        <v>41</v>
      </c>
      <c r="F16" s="9" t="s">
        <v>23</v>
      </c>
      <c r="G16" s="9">
        <v>1</v>
      </c>
      <c r="H16" s="10">
        <v>836415.6</v>
      </c>
      <c r="I16" s="11">
        <f>H16*G16</f>
        <v>836415.6</v>
      </c>
      <c r="J16" s="9">
        <v>1</v>
      </c>
      <c r="K16" s="11">
        <v>1425436.8</v>
      </c>
      <c r="L16" s="11">
        <f>K16*J16</f>
        <v>1425436.8</v>
      </c>
      <c r="M16" s="13">
        <v>45723</v>
      </c>
      <c r="N16" s="9" t="s">
        <v>45</v>
      </c>
      <c r="O16" s="13">
        <v>45778</v>
      </c>
      <c r="P16" s="13">
        <v>46022</v>
      </c>
      <c r="Q16" s="12" t="s">
        <v>51</v>
      </c>
      <c r="R16" s="12" t="s">
        <v>50</v>
      </c>
    </row>
    <row r="18" spans="1:10" ht="35.25" customHeight="1" x14ac:dyDescent="0.25">
      <c r="A18" s="18" t="s">
        <v>11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s="30" customFormat="1" x14ac:dyDescent="0.25"/>
  </sheetData>
  <mergeCells count="24">
    <mergeCell ref="A19:XFD19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  <mergeCell ref="A18:J18"/>
    <mergeCell ref="A1:K1"/>
    <mergeCell ref="A3:A5"/>
    <mergeCell ref="E3:E5"/>
    <mergeCell ref="D3:D5"/>
    <mergeCell ref="F3:F5"/>
    <mergeCell ref="C3:C5"/>
    <mergeCell ref="B3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Динмухаммед Саруаров</cp:lastModifiedBy>
  <dcterms:created xsi:type="dcterms:W3CDTF">2023-03-12T06:40:32Z</dcterms:created>
  <dcterms:modified xsi:type="dcterms:W3CDTF">2026-04-29T13:44:00Z</dcterms:modified>
</cp:coreProperties>
</file>