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kash\Desktop\"/>
    </mc:Choice>
  </mc:AlternateContent>
  <bookViews>
    <workbookView xWindow="0" yWindow="0" windowWidth="28800" windowHeight="11130" tabRatio="179"/>
  </bookViews>
  <sheets>
    <sheet name="тепло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I11" i="1"/>
  <c r="I10" i="1" l="1"/>
  <c r="I9" i="1"/>
  <c r="I8" i="1"/>
  <c r="I7" i="1"/>
  <c r="I12" i="1" l="1"/>
  <c r="I6" i="1" l="1"/>
  <c r="L11" i="1"/>
</calcChain>
</file>

<file path=xl/sharedStrings.xml><?xml version="1.0" encoding="utf-8"?>
<sst xmlns="http://schemas.openxmlformats.org/spreadsheetml/2006/main" count="73" uniqueCount="49">
  <si>
    <t>№</t>
  </si>
  <si>
    <t>Ед. измерения</t>
  </si>
  <si>
    <t xml:space="preserve">Кол-во </t>
  </si>
  <si>
    <t>Цена, тенге без учета НДС</t>
  </si>
  <si>
    <t>Стоимость, тенге без учета НДС</t>
  </si>
  <si>
    <t>Проблемные вопросы</t>
  </si>
  <si>
    <t>Мероприятия предусмотренные инвестиционной программой</t>
  </si>
  <si>
    <t>Заключение договора</t>
  </si>
  <si>
    <t>дата заключения договора</t>
  </si>
  <si>
    <t>наименование подрядной организации</t>
  </si>
  <si>
    <t>Номер и дата приказа утверждения инвестиционной программы</t>
  </si>
  <si>
    <t xml:space="preserve">* Этапы исполнения, могут дополняться с учетом специфики деятельности субъекта, и должны отражать фактические и планируемые (прогнозные) сроки исполнения мероприятий                                                                                                                             </t>
  </si>
  <si>
    <t>Комментарии и пояснения причин отсутствия начатых ремонтных работ на отчетную дату/отставания от графика ремонтных работ</t>
  </si>
  <si>
    <r>
      <t xml:space="preserve">Дата начала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</si>
  <si>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r>
      <t xml:space="preserve">Дата завершения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</si>
  <si>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t>Наименование СЕМ</t>
  </si>
  <si>
    <t>Наименование регулируемой услуги</t>
  </si>
  <si>
    <t>компл.</t>
  </si>
  <si>
    <t>производство тепловой энергии</t>
  </si>
  <si>
    <t>ТОО "Kazakhmys Energy" (Казахмыс Энерджи) Балхашская ТЭЦ</t>
  </si>
  <si>
    <t>1</t>
  </si>
  <si>
    <t>2</t>
  </si>
  <si>
    <t>ТОО "Kazakhmys Energy" (Казахмыс Энерджи) Жезказганская ТЭЦ</t>
  </si>
  <si>
    <t>№22-ОД от 29.03.2024 г. (ДКРЕМ)/
№149 от 05.04.2024 (МЭ РК)</t>
  </si>
  <si>
    <t>комлпект водяного экономайзера 1 ст. котла ПК-10п-2 Ч.02.05.013-00.000СБ</t>
  </si>
  <si>
    <t>камера D325Х31 4-я по ходу пара с впрыском Ч.К-40312</t>
  </si>
  <si>
    <t>кирпич пенодиатомитовый</t>
  </si>
  <si>
    <t>Капитальный ремонт котлоагрегата ст. №6 ПК-10п-2 (замена/приобретение основных узлов, зап. частей), в т.ч.:</t>
  </si>
  <si>
    <t>кирпич шамотный ГОСТ 390-96 ШБ-5</t>
  </si>
  <si>
    <t>шт.</t>
  </si>
  <si>
    <t>куб.м.</t>
  </si>
  <si>
    <t>т.</t>
  </si>
  <si>
    <t>№58-ОД от 25.09.2023 г. (ДКРЕМ)/
№364 от 12.10.2023 (МЭ РК)</t>
  </si>
  <si>
    <t>Капитальный ремонт котлоагрегата ст. №5</t>
  </si>
  <si>
    <t>котел</t>
  </si>
  <si>
    <t>07.02.2024 г.</t>
  </si>
  <si>
    <t>ТОО "Монтажник-ЭМ"</t>
  </si>
  <si>
    <t>-</t>
  </si>
  <si>
    <t>В связи с производственной необходимостью, а также в связи с поздним утвреждением инвестиционной программы, капитальный ремонт котлоагрегата ст. №6 в 2024 г. будет производиться  за счет средств от иной нерегулируемой деятельности. 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</si>
  <si>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Утверждено</t>
  </si>
  <si>
    <t>Фактически выполнено</t>
  </si>
  <si>
    <t>Приобретение испарителя мгновенного вскипания 50/16</t>
  </si>
  <si>
    <t>ТОО "Атом ПВ"</t>
  </si>
  <si>
    <t>1"</t>
  </si>
  <si>
    <t>планируемая корректировка</t>
  </si>
  <si>
    <t>Договор на приобретение оборудования заключен, ожидаемые сроки поставки-август 2024 г. Реализация мероприятия планируется в рамках утвержденного тарифа в размере 242,9 млн тенге, остальное - за счет дохода от нерегулирумой деятельности. Установка данного оборудования также будет производится за счет средств от иной нерегулируемой деятельности.</t>
  </si>
  <si>
    <t>отсутствуют</t>
  </si>
  <si>
    <t>Информация о ходе исполнения утвержденых инвестиционных программ СЕМ на 2024 год по состоянию на 10 июля 2024 года</t>
  </si>
  <si>
    <t xml:space="preserve">Договор заключен 07.02.2024 г. Ведется закупка ТМЦ. Работы начаты, ведутся демонтажные работы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</si>
</sst>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="70" zoomScaleNormal="70" workbookViewId="0">
      <selection activeCell="L12" sqref="L12"/>
    </sheetView>
  </sheetViews>
  <sheetFormatPr defaultColWidth="9.140625" defaultRowHeight="16.5" x14ac:dyDescent="0.25"/>
  <cols>
    <col min="1" max="1" width="6.28515625" style="5" customWidth="1"/>
    <col min="2" max="2" width="30.42578125" style="5" customWidth="1"/>
    <col min="3" max="3" width="31.5703125" style="4" customWidth="1"/>
    <col min="4" max="4" width="31.5703125" style="1" customWidth="1"/>
    <col min="5" max="5" width="32" style="1" customWidth="1"/>
    <col min="6" max="6" width="14.5703125" style="6" customWidth="1"/>
    <col min="7" max="7" width="9.140625" style="1" bestFit="1" customWidth="1"/>
    <col min="8" max="8" width="20.7109375" style="4" customWidth="1"/>
    <col min="9" max="9" width="25.85546875" style="4" customWidth="1"/>
    <col min="10" max="10" width="16" style="1" customWidth="1"/>
    <col min="11" max="11" width="26" style="1" bestFit="1" customWidth="1"/>
    <col min="12" max="12" width="25.7109375" style="1" bestFit="1" customWidth="1"/>
    <col min="13" max="16" width="18.28515625" style="1" customWidth="1"/>
    <col min="17" max="17" width="48.28515625" style="1" customWidth="1"/>
    <col min="18" max="18" width="52.7109375" style="1" customWidth="1"/>
    <col min="19" max="16384" width="9.140625" style="1"/>
  </cols>
  <sheetData>
    <row r="1" spans="1:18" ht="49.5" customHeight="1" x14ac:dyDescent="0.25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8" s="2" customFormat="1" ht="32.25" customHeight="1" x14ac:dyDescent="0.25">
      <c r="A3" s="35" t="s">
        <v>0</v>
      </c>
      <c r="B3" s="19" t="s">
        <v>15</v>
      </c>
      <c r="C3" s="39" t="s">
        <v>16</v>
      </c>
      <c r="D3" s="35" t="s">
        <v>10</v>
      </c>
      <c r="E3" s="22" t="s">
        <v>6</v>
      </c>
      <c r="F3" s="22" t="s">
        <v>1</v>
      </c>
      <c r="G3" s="29" t="s">
        <v>39</v>
      </c>
      <c r="H3" s="25"/>
      <c r="I3" s="26"/>
      <c r="J3" s="24" t="s">
        <v>40</v>
      </c>
      <c r="K3" s="24"/>
      <c r="L3" s="24"/>
      <c r="M3" s="25"/>
      <c r="N3" s="25"/>
      <c r="O3" s="25"/>
      <c r="P3" s="25"/>
      <c r="Q3" s="26"/>
      <c r="R3" s="19" t="s">
        <v>5</v>
      </c>
    </row>
    <row r="4" spans="1:18" ht="38.25" customHeight="1" x14ac:dyDescent="0.25">
      <c r="A4" s="36"/>
      <c r="B4" s="20"/>
      <c r="C4" s="39"/>
      <c r="D4" s="36"/>
      <c r="E4" s="38"/>
      <c r="F4" s="38"/>
      <c r="G4" s="22" t="s">
        <v>2</v>
      </c>
      <c r="H4" s="22" t="s">
        <v>3</v>
      </c>
      <c r="I4" s="22" t="s">
        <v>4</v>
      </c>
      <c r="J4" s="22" t="s">
        <v>2</v>
      </c>
      <c r="K4" s="22" t="s">
        <v>3</v>
      </c>
      <c r="L4" s="22" t="s">
        <v>4</v>
      </c>
      <c r="M4" s="27" t="s">
        <v>7</v>
      </c>
      <c r="N4" s="28"/>
      <c r="O4" s="22" t="s">
        <v>13</v>
      </c>
      <c r="P4" s="22" t="s">
        <v>14</v>
      </c>
      <c r="Q4" s="19" t="s">
        <v>12</v>
      </c>
      <c r="R4" s="20"/>
    </row>
    <row r="5" spans="1:18" ht="76.5" customHeight="1" x14ac:dyDescent="0.25">
      <c r="A5" s="37"/>
      <c r="B5" s="21"/>
      <c r="C5" s="39"/>
      <c r="D5" s="37"/>
      <c r="E5" s="23"/>
      <c r="F5" s="23"/>
      <c r="G5" s="23"/>
      <c r="H5" s="23"/>
      <c r="I5" s="23"/>
      <c r="J5" s="23"/>
      <c r="K5" s="23"/>
      <c r="L5" s="23"/>
      <c r="M5" s="3" t="s">
        <v>8</v>
      </c>
      <c r="N5" s="3" t="s">
        <v>9</v>
      </c>
      <c r="O5" s="23"/>
      <c r="P5" s="23"/>
      <c r="Q5" s="21"/>
      <c r="R5" s="21"/>
    </row>
    <row r="6" spans="1:18" s="15" customFormat="1" ht="82.5" x14ac:dyDescent="0.25">
      <c r="A6" s="7" t="s">
        <v>20</v>
      </c>
      <c r="B6" s="8" t="s">
        <v>19</v>
      </c>
      <c r="C6" s="8" t="s">
        <v>18</v>
      </c>
      <c r="D6" s="8" t="s">
        <v>23</v>
      </c>
      <c r="E6" s="8" t="s">
        <v>27</v>
      </c>
      <c r="F6" s="9" t="s">
        <v>17</v>
      </c>
      <c r="G6" s="9">
        <v>1</v>
      </c>
      <c r="H6" s="10">
        <v>242892610</v>
      </c>
      <c r="I6" s="11">
        <f t="shared" ref="I6:I11" si="0">G6*H6</f>
        <v>242892610</v>
      </c>
      <c r="J6" s="11"/>
      <c r="K6" s="11"/>
      <c r="L6" s="11"/>
      <c r="M6" s="13"/>
      <c r="N6" s="9"/>
      <c r="O6" s="13"/>
      <c r="P6" s="13"/>
      <c r="Q6" s="30" t="s">
        <v>38</v>
      </c>
      <c r="R6" s="14"/>
    </row>
    <row r="7" spans="1:18" s="15" customFormat="1" ht="49.5" customHeight="1" x14ac:dyDescent="0.25">
      <c r="A7" s="7"/>
      <c r="B7" s="8"/>
      <c r="C7" s="8"/>
      <c r="D7" s="8"/>
      <c r="E7" s="8" t="s">
        <v>24</v>
      </c>
      <c r="F7" s="9" t="s">
        <v>17</v>
      </c>
      <c r="G7" s="9">
        <v>1</v>
      </c>
      <c r="H7" s="10">
        <v>208182190</v>
      </c>
      <c r="I7" s="11">
        <f t="shared" si="0"/>
        <v>208182190</v>
      </c>
      <c r="J7" s="11"/>
      <c r="K7" s="11"/>
      <c r="L7" s="11"/>
      <c r="M7" s="13" t="s">
        <v>37</v>
      </c>
      <c r="N7" s="9" t="s">
        <v>37</v>
      </c>
      <c r="O7" s="13" t="s">
        <v>37</v>
      </c>
      <c r="P7" s="13" t="s">
        <v>37</v>
      </c>
      <c r="Q7" s="31"/>
      <c r="R7" s="14"/>
    </row>
    <row r="8" spans="1:18" s="15" customFormat="1" ht="42.75" customHeight="1" x14ac:dyDescent="0.25">
      <c r="A8" s="7"/>
      <c r="B8" s="8"/>
      <c r="C8" s="8"/>
      <c r="D8" s="8"/>
      <c r="E8" s="8" t="s">
        <v>25</v>
      </c>
      <c r="F8" s="9" t="s">
        <v>29</v>
      </c>
      <c r="G8" s="9">
        <v>1</v>
      </c>
      <c r="H8" s="10">
        <v>12610710</v>
      </c>
      <c r="I8" s="11">
        <f t="shared" si="0"/>
        <v>12610710</v>
      </c>
      <c r="J8" s="11"/>
      <c r="K8" s="11"/>
      <c r="L8" s="11"/>
      <c r="M8" s="13" t="s">
        <v>37</v>
      </c>
      <c r="N8" s="9" t="s">
        <v>37</v>
      </c>
      <c r="O8" s="13" t="s">
        <v>37</v>
      </c>
      <c r="P8" s="13" t="s">
        <v>37</v>
      </c>
      <c r="Q8" s="31"/>
      <c r="R8" s="14"/>
    </row>
    <row r="9" spans="1:18" s="15" customFormat="1" ht="47.25" customHeight="1" x14ac:dyDescent="0.25">
      <c r="A9" s="7"/>
      <c r="B9" s="8"/>
      <c r="C9" s="8"/>
      <c r="D9" s="8"/>
      <c r="E9" s="8" t="s">
        <v>26</v>
      </c>
      <c r="F9" s="9" t="s">
        <v>30</v>
      </c>
      <c r="G9" s="9">
        <v>40</v>
      </c>
      <c r="H9" s="10">
        <v>350232.75</v>
      </c>
      <c r="I9" s="11">
        <f t="shared" si="0"/>
        <v>14009310</v>
      </c>
      <c r="J9" s="11"/>
      <c r="K9" s="11"/>
      <c r="L9" s="11"/>
      <c r="M9" s="13" t="s">
        <v>37</v>
      </c>
      <c r="N9" s="9" t="s">
        <v>37</v>
      </c>
      <c r="O9" s="13" t="s">
        <v>37</v>
      </c>
      <c r="P9" s="13" t="s">
        <v>37</v>
      </c>
      <c r="Q9" s="31"/>
      <c r="R9" s="14"/>
    </row>
    <row r="10" spans="1:18" s="15" customFormat="1" ht="45.75" customHeight="1" x14ac:dyDescent="0.25">
      <c r="A10" s="7"/>
      <c r="B10" s="8"/>
      <c r="C10" s="8"/>
      <c r="D10" s="8"/>
      <c r="E10" s="8" t="s">
        <v>28</v>
      </c>
      <c r="F10" s="9" t="s">
        <v>31</v>
      </c>
      <c r="G10" s="9">
        <v>36</v>
      </c>
      <c r="H10" s="10">
        <v>224733.05555555556</v>
      </c>
      <c r="I10" s="11">
        <f t="shared" si="0"/>
        <v>8090390</v>
      </c>
      <c r="J10" s="11"/>
      <c r="K10" s="11"/>
      <c r="L10" s="11"/>
      <c r="M10" s="13" t="s">
        <v>37</v>
      </c>
      <c r="N10" s="9" t="s">
        <v>37</v>
      </c>
      <c r="O10" s="13" t="s">
        <v>37</v>
      </c>
      <c r="P10" s="13" t="s">
        <v>37</v>
      </c>
      <c r="Q10" s="32"/>
      <c r="R10" s="14"/>
    </row>
    <row r="11" spans="1:18" s="15" customFormat="1" ht="165" x14ac:dyDescent="0.25">
      <c r="A11" s="7" t="s">
        <v>43</v>
      </c>
      <c r="B11" s="8" t="s">
        <v>19</v>
      </c>
      <c r="C11" s="8" t="s">
        <v>18</v>
      </c>
      <c r="D11" s="17" t="s">
        <v>44</v>
      </c>
      <c r="E11" s="8" t="s">
        <v>41</v>
      </c>
      <c r="F11" s="9" t="s">
        <v>17</v>
      </c>
      <c r="G11" s="9">
        <v>1</v>
      </c>
      <c r="H11" s="10">
        <v>368000000</v>
      </c>
      <c r="I11" s="11">
        <f t="shared" si="0"/>
        <v>368000000</v>
      </c>
      <c r="J11" s="9">
        <v>1</v>
      </c>
      <c r="K11" s="11">
        <v>184000000</v>
      </c>
      <c r="L11" s="11">
        <f>K11*J11</f>
        <v>184000000</v>
      </c>
      <c r="M11" s="13">
        <v>45250</v>
      </c>
      <c r="N11" s="9" t="s">
        <v>42</v>
      </c>
      <c r="O11" s="13">
        <v>45536</v>
      </c>
      <c r="P11" s="13">
        <v>45657</v>
      </c>
      <c r="Q11" s="12" t="s">
        <v>45</v>
      </c>
      <c r="R11" s="9" t="s">
        <v>46</v>
      </c>
    </row>
    <row r="12" spans="1:18" s="16" customFormat="1" ht="66" x14ac:dyDescent="0.25">
      <c r="A12" s="7" t="s">
        <v>21</v>
      </c>
      <c r="B12" s="8" t="s">
        <v>22</v>
      </c>
      <c r="C12" s="8" t="s">
        <v>18</v>
      </c>
      <c r="D12" s="8" t="s">
        <v>32</v>
      </c>
      <c r="E12" s="8" t="s">
        <v>33</v>
      </c>
      <c r="F12" s="9" t="s">
        <v>34</v>
      </c>
      <c r="G12" s="9">
        <v>1</v>
      </c>
      <c r="H12" s="10">
        <v>709774740</v>
      </c>
      <c r="I12" s="11">
        <f>H12*G12</f>
        <v>709774740</v>
      </c>
      <c r="J12" s="9">
        <v>1</v>
      </c>
      <c r="K12" s="11">
        <v>29576268.205357142</v>
      </c>
      <c r="L12" s="11">
        <f>K12*J12</f>
        <v>29576268.205357142</v>
      </c>
      <c r="M12" s="13" t="s">
        <v>35</v>
      </c>
      <c r="N12" s="12" t="s">
        <v>36</v>
      </c>
      <c r="O12" s="13">
        <v>45444</v>
      </c>
      <c r="P12" s="13">
        <v>45566</v>
      </c>
      <c r="Q12" s="12" t="s">
        <v>48</v>
      </c>
      <c r="R12" s="12" t="s">
        <v>46</v>
      </c>
    </row>
    <row r="14" spans="1:18" ht="35.25" customHeight="1" x14ac:dyDescent="0.25">
      <c r="A14" s="33" t="s">
        <v>11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8" s="18" customFormat="1" x14ac:dyDescent="0.25"/>
  </sheetData>
  <mergeCells count="24">
    <mergeCell ref="A14:J14"/>
    <mergeCell ref="A1:K1"/>
    <mergeCell ref="A3:A5"/>
    <mergeCell ref="E3:E5"/>
    <mergeCell ref="D3:D5"/>
    <mergeCell ref="F3:F5"/>
    <mergeCell ref="C3:C5"/>
    <mergeCell ref="B3:B5"/>
    <mergeCell ref="A15:XFD15"/>
    <mergeCell ref="R3:R5"/>
    <mergeCell ref="Q4:Q5"/>
    <mergeCell ref="O4:O5"/>
    <mergeCell ref="J3:L3"/>
    <mergeCell ref="G4:G5"/>
    <mergeCell ref="H4:H5"/>
    <mergeCell ref="I4:I5"/>
    <mergeCell ref="J4:J5"/>
    <mergeCell ref="K4:K5"/>
    <mergeCell ref="L4:L5"/>
    <mergeCell ref="M3:Q3"/>
    <mergeCell ref="M4:N4"/>
    <mergeCell ref="P4:P5"/>
    <mergeCell ref="G3:I3"/>
    <mergeCell ref="Q6:Q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valek</dc:creator>
  <cp:lastModifiedBy>Анна Кашинцева</cp:lastModifiedBy>
  <dcterms:created xsi:type="dcterms:W3CDTF">2023-03-12T06:40:32Z</dcterms:created>
  <dcterms:modified xsi:type="dcterms:W3CDTF">2026-04-29T12:36:12Z</dcterms:modified>
</cp:coreProperties>
</file>